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6275" windowHeight="1156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H23" i="1" l="1"/>
  <c r="E40" i="1"/>
  <c r="H11" i="1"/>
  <c r="E10" i="1"/>
  <c r="H31" i="1" s="1"/>
  <c r="H39" i="1" s="1"/>
  <c r="E9" i="1"/>
  <c r="H40" i="1" l="1"/>
  <c r="H41" i="1"/>
  <c r="E11" i="1"/>
  <c r="E41" i="1" s="1"/>
  <c r="H42" i="1" s="1"/>
</calcChain>
</file>

<file path=xl/sharedStrings.xml><?xml version="1.0" encoding="utf-8"?>
<sst xmlns="http://schemas.openxmlformats.org/spreadsheetml/2006/main" count="56" uniqueCount="53">
  <si>
    <t>Positive Effects</t>
  </si>
  <si>
    <t>Value</t>
  </si>
  <si>
    <t>Negative Effects</t>
  </si>
  <si>
    <t>Total Additional Income</t>
  </si>
  <si>
    <t>Total Reduced Costs</t>
  </si>
  <si>
    <t>Total Reduced Income</t>
  </si>
  <si>
    <t>Total Additonal Costs</t>
  </si>
  <si>
    <t>A. Additional Income</t>
  </si>
  <si>
    <t>B. Reduced Costs</t>
  </si>
  <si>
    <t>C. Reduced Income</t>
  </si>
  <si>
    <t>D. Additional Costs</t>
  </si>
  <si>
    <t>1. U-Pick fruit</t>
  </si>
  <si>
    <t>Expected average income per customer</t>
  </si>
  <si>
    <t>Picking labor</t>
  </si>
  <si>
    <t>Packaging cost</t>
  </si>
  <si>
    <t>Selling labor</t>
  </si>
  <si>
    <t>Shipping/distribution cost</t>
  </si>
  <si>
    <t>Expected # of customers per week</t>
  </si>
  <si>
    <t>Total Positive Effects A + B</t>
  </si>
  <si>
    <t>Total Negative Effects C + D</t>
  </si>
  <si>
    <t>Change in Net Income ((A+B) - (C+D))</t>
  </si>
  <si>
    <t>other?</t>
  </si>
  <si>
    <t>Start-up costs</t>
  </si>
  <si>
    <t xml:space="preserve">  grading, paving, gravel, etc</t>
  </si>
  <si>
    <t xml:space="preserve">  permit or license (if needed)</t>
  </si>
  <si>
    <t xml:space="preserve">  other?</t>
  </si>
  <si>
    <t xml:space="preserve">  Total startup costs</t>
  </si>
  <si>
    <t>Amortized over 10 years</t>
  </si>
  <si>
    <t xml:space="preserve">  picnic tables, customer shade</t>
  </si>
  <si>
    <t xml:space="preserve">  fencing, gates, etc</t>
  </si>
  <si>
    <t xml:space="preserve">  signs, scales, shelves</t>
  </si>
  <si>
    <t xml:space="preserve">  check-in, sales tent or shed</t>
  </si>
  <si>
    <t>Annual costs</t>
  </si>
  <si>
    <t xml:space="preserve">  U-Pick staff wages</t>
  </si>
  <si>
    <t xml:space="preserve">  U-Pick staff payroll costs</t>
  </si>
  <si>
    <t xml:space="preserve">  additional insurance</t>
  </si>
  <si>
    <t xml:space="preserve">  hay ride wagon?</t>
  </si>
  <si>
    <t xml:space="preserve">  porta-potties &amp; supplies</t>
  </si>
  <si>
    <t xml:space="preserve">  picking containers, packaging</t>
  </si>
  <si>
    <t xml:space="preserve">  additional professional fees </t>
  </si>
  <si>
    <t xml:space="preserve">  wagons or sleds for product?</t>
  </si>
  <si>
    <t xml:space="preserve">  scale licensing &amp; other fees</t>
  </si>
  <si>
    <t xml:space="preserve">  matching tee-shirts for staff</t>
  </si>
  <si>
    <t xml:space="preserve">  soap, sanitizer for picking containers, equipment</t>
  </si>
  <si>
    <t xml:space="preserve">  marketing costs</t>
  </si>
  <si>
    <t xml:space="preserve">  additional computer, internet or phone service</t>
  </si>
  <si>
    <t xml:space="preserve">  additional utilities</t>
  </si>
  <si>
    <t xml:space="preserve">  Total annual costs</t>
  </si>
  <si>
    <t xml:space="preserve">  cost of additional products sold</t>
  </si>
  <si>
    <t>(formula set at 60% of sales income)</t>
  </si>
  <si>
    <t xml:space="preserve">2. Sales of additional products </t>
  </si>
  <si>
    <t>Reduction in wholesale revenue</t>
  </si>
  <si>
    <t>Number of weeks in U-Pick season</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</si>
</sst>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0" fillId="0" borderId="0" xfId="0" applyAlignment="1">
      <alignment wrapText="1"/>
    </xf>
    <xf numFmtId="0" fontId="0" fillId="0" borderId="3" xfId="0" applyBorder="1"/>
    <xf numFmtId="0" fontId="1" fillId="0" borderId="2" xfId="0" applyFont="1" applyBorder="1" applyAlignment="1">
      <alignment horizontal="left" wrapText="1"/>
    </xf>
    <xf numFmtId="0" fontId="1" fillId="0" borderId="4" xfId="0" applyFont="1" applyBorder="1" applyAlignment="1">
      <alignment wrapText="1"/>
    </xf>
    <xf numFmtId="0" fontId="1" fillId="0" borderId="4" xfId="0" applyFont="1" applyBorder="1"/>
    <xf numFmtId="0" fontId="0" fillId="0" borderId="4" xfId="0" applyBorder="1" applyAlignment="1">
      <alignment wrapText="1"/>
    </xf>
    <xf numFmtId="0" fontId="0" fillId="0" borderId="4" xfId="0" applyBorder="1"/>
    <xf numFmtId="0" fontId="0" fillId="2" borderId="4" xfId="0" applyFill="1" applyBorder="1" applyAlignment="1">
      <alignment wrapText="1"/>
    </xf>
    <xf numFmtId="0" fontId="0" fillId="2" borderId="4" xfId="0" applyFill="1" applyBorder="1"/>
    <xf numFmtId="0" fontId="0" fillId="0" borderId="4" xfId="0" applyFill="1" applyBorder="1"/>
    <xf numFmtId="0" fontId="0" fillId="0" borderId="5" xfId="0" applyBorder="1"/>
    <xf numFmtId="0" fontId="0" fillId="0" borderId="5" xfId="0" applyBorder="1" applyAlignment="1">
      <alignment wrapText="1"/>
    </xf>
    <xf numFmtId="0" fontId="1" fillId="0" borderId="5" xfId="0" applyFont="1" applyBorder="1" applyAlignment="1">
      <alignment wrapText="1"/>
    </xf>
    <xf numFmtId="0" fontId="1" fillId="0" borderId="5" xfId="0" applyFont="1" applyBorder="1"/>
    <xf numFmtId="0" fontId="0" fillId="0" borderId="0" xfId="0" applyBorder="1"/>
    <xf numFmtId="0" fontId="0" fillId="0" borderId="0" xfId="0" applyBorder="1" applyAlignment="1">
      <alignment wrapText="1"/>
    </xf>
    <xf numFmtId="0" fontId="1" fillId="0" borderId="1" xfId="0" applyFont="1" applyBorder="1" applyAlignment="1">
      <alignment horizontal="left" wrapText="1"/>
    </xf>
    <xf numFmtId="0" fontId="1" fillId="0" borderId="2" xfId="0" applyFont="1" applyBorder="1" applyAlignment="1">
      <alignment horizontal="left" wrapText="1"/>
    </xf>
    <xf numFmtId="0" fontId="1"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7</xdr:col>
      <xdr:colOff>723900</xdr:colOff>
      <xdr:row>4</xdr:row>
      <xdr:rowOff>180975</xdr:rowOff>
    </xdr:to>
    <xdr:sp macro="" textlink="">
      <xdr:nvSpPr>
        <xdr:cNvPr id="2" name="TextBox 1"/>
        <xdr:cNvSpPr txBox="1"/>
      </xdr:nvSpPr>
      <xdr:spPr>
        <a:xfrm>
          <a:off x="66675" y="38100"/>
          <a:ext cx="8562975"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US" sz="1600" b="1" i="0" u="none" strike="noStrike" baseline="30000" smtClean="0">
              <a:solidFill>
                <a:schemeClr val="dk1"/>
              </a:solidFill>
              <a:latin typeface="+mn-lt"/>
              <a:ea typeface="+mn-ea"/>
              <a:cs typeface="+mn-cs"/>
            </a:rPr>
            <a:t>A “partial budget” allows you to compare a farm business that includes the proposed U-Pick operation to your current farm business operation by evaluating the effect of changes on your bottom line. To use this budget form, adjust the line items to fit your needs and enter numbers that fit your operation into the yellow squares. Watch the bottom line shift.</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43"/>
  <sheetViews>
    <sheetView tabSelected="1" view="pageLayout" zoomScaleNormal="100" workbookViewId="0">
      <selection activeCell="H8" sqref="H8"/>
    </sheetView>
  </sheetViews>
  <sheetFormatPr defaultRowHeight="15" x14ac:dyDescent="0.25"/>
  <cols>
    <col min="1" max="1" width="22.28515625" customWidth="1"/>
    <col min="2" max="2" width="13.28515625" customWidth="1"/>
    <col min="3" max="3" width="11.7109375" customWidth="1"/>
    <col min="4" max="4" width="12.28515625" customWidth="1"/>
    <col min="5" max="5" width="9.28515625" customWidth="1"/>
    <col min="6" max="6" width="28.7109375" customWidth="1"/>
    <col min="7" max="7" width="12.7109375" customWidth="1"/>
    <col min="8" max="8" width="10.5703125" customWidth="1"/>
  </cols>
  <sheetData>
    <row r="6" spans="1:8" x14ac:dyDescent="0.25">
      <c r="A6" s="19" t="s">
        <v>0</v>
      </c>
      <c r="B6" s="19"/>
      <c r="C6" s="19"/>
      <c r="D6" s="19"/>
      <c r="E6" s="4" t="s">
        <v>1</v>
      </c>
      <c r="F6" s="4" t="s">
        <v>2</v>
      </c>
      <c r="G6" s="4"/>
      <c r="H6" s="5" t="s">
        <v>1</v>
      </c>
    </row>
    <row r="7" spans="1:8" x14ac:dyDescent="0.25">
      <c r="A7" s="4" t="s">
        <v>7</v>
      </c>
      <c r="B7" s="6"/>
      <c r="C7" s="6"/>
      <c r="D7" s="6"/>
      <c r="E7" s="6"/>
      <c r="F7" s="4" t="s">
        <v>9</v>
      </c>
      <c r="G7" s="4"/>
      <c r="H7" s="7"/>
    </row>
    <row r="8" spans="1:8" ht="60" x14ac:dyDescent="0.25">
      <c r="A8" s="7"/>
      <c r="B8" s="6" t="s">
        <v>17</v>
      </c>
      <c r="C8" s="6" t="s">
        <v>12</v>
      </c>
      <c r="D8" s="6" t="s">
        <v>52</v>
      </c>
      <c r="E8" s="6"/>
      <c r="F8" s="6"/>
      <c r="G8" s="6"/>
      <c r="H8" s="7"/>
    </row>
    <row r="9" spans="1:8" ht="30" x14ac:dyDescent="0.25">
      <c r="A9" s="6" t="s">
        <v>11</v>
      </c>
      <c r="B9" s="8"/>
      <c r="C9" s="8"/>
      <c r="D9" s="8"/>
      <c r="E9" s="6">
        <f>B9*C9*D9</f>
        <v>0</v>
      </c>
      <c r="F9" s="6" t="s">
        <v>51</v>
      </c>
      <c r="G9" s="6"/>
      <c r="H9" s="9"/>
    </row>
    <row r="10" spans="1:8" ht="30" x14ac:dyDescent="0.25">
      <c r="A10" s="6" t="s">
        <v>50</v>
      </c>
      <c r="B10" s="8"/>
      <c r="C10" s="8"/>
      <c r="D10" s="8"/>
      <c r="E10" s="6">
        <f>B10*C10*D10</f>
        <v>0</v>
      </c>
      <c r="F10" s="6" t="s">
        <v>21</v>
      </c>
      <c r="G10" s="6"/>
      <c r="H10" s="9"/>
    </row>
    <row r="11" spans="1:8" ht="45" x14ac:dyDescent="0.25">
      <c r="A11" s="15"/>
      <c r="B11" s="16"/>
      <c r="C11" s="16"/>
      <c r="D11" s="4" t="s">
        <v>3</v>
      </c>
      <c r="E11" s="4">
        <f>SUM(E9:E10)</f>
        <v>0</v>
      </c>
      <c r="F11" s="4" t="s">
        <v>5</v>
      </c>
      <c r="G11" s="4"/>
      <c r="H11" s="5">
        <f>SUM(H9:H10)</f>
        <v>0</v>
      </c>
    </row>
    <row r="12" spans="1:8" x14ac:dyDescent="0.25">
      <c r="A12" s="4" t="s">
        <v>8</v>
      </c>
      <c r="B12" s="6"/>
      <c r="C12" s="6"/>
      <c r="D12" s="6"/>
      <c r="E12" s="6"/>
      <c r="F12" s="4" t="s">
        <v>10</v>
      </c>
      <c r="G12" s="4"/>
      <c r="H12" s="7"/>
    </row>
    <row r="13" spans="1:8" x14ac:dyDescent="0.25">
      <c r="A13" s="6" t="s">
        <v>13</v>
      </c>
      <c r="B13" s="6"/>
      <c r="C13" s="6"/>
      <c r="D13" s="6"/>
      <c r="E13" s="8"/>
      <c r="F13" s="6" t="s">
        <v>22</v>
      </c>
      <c r="G13" s="6"/>
      <c r="H13" s="7"/>
    </row>
    <row r="14" spans="1:8" x14ac:dyDescent="0.25">
      <c r="A14" s="6" t="s">
        <v>15</v>
      </c>
      <c r="B14" s="6"/>
      <c r="C14" s="6"/>
      <c r="D14" s="6"/>
      <c r="E14" s="8"/>
      <c r="F14" s="6" t="s">
        <v>23</v>
      </c>
      <c r="G14" s="9"/>
    </row>
    <row r="15" spans="1:8" x14ac:dyDescent="0.25">
      <c r="A15" s="6" t="s">
        <v>14</v>
      </c>
      <c r="B15" s="6"/>
      <c r="C15" s="6"/>
      <c r="D15" s="6"/>
      <c r="E15" s="8"/>
      <c r="F15" s="6" t="s">
        <v>24</v>
      </c>
      <c r="G15" s="9"/>
    </row>
    <row r="16" spans="1:8" ht="30" x14ac:dyDescent="0.25">
      <c r="A16" s="6" t="s">
        <v>16</v>
      </c>
      <c r="B16" s="6"/>
      <c r="C16" s="6"/>
      <c r="D16" s="6"/>
      <c r="E16" s="8"/>
      <c r="F16" s="6" t="s">
        <v>31</v>
      </c>
      <c r="G16" s="9"/>
    </row>
    <row r="17" spans="1:8" x14ac:dyDescent="0.25">
      <c r="A17" s="6" t="s">
        <v>21</v>
      </c>
      <c r="B17" s="6"/>
      <c r="C17" s="6"/>
      <c r="D17" s="6"/>
      <c r="E17" s="8"/>
      <c r="F17" s="6" t="s">
        <v>29</v>
      </c>
      <c r="G17" s="9"/>
    </row>
    <row r="18" spans="1:8" x14ac:dyDescent="0.25">
      <c r="A18" s="6"/>
      <c r="B18" s="6"/>
      <c r="C18" s="6"/>
      <c r="D18" s="6"/>
      <c r="E18" s="8"/>
      <c r="F18" s="6" t="s">
        <v>28</v>
      </c>
      <c r="G18" s="9"/>
    </row>
    <row r="19" spans="1:8" x14ac:dyDescent="0.25">
      <c r="A19" s="6"/>
      <c r="B19" s="6"/>
      <c r="C19" s="6"/>
      <c r="D19" s="6"/>
      <c r="E19" s="8"/>
      <c r="F19" s="6" t="s">
        <v>36</v>
      </c>
      <c r="G19" s="9"/>
    </row>
    <row r="20" spans="1:8" x14ac:dyDescent="0.25">
      <c r="A20" s="6"/>
      <c r="B20" s="6"/>
      <c r="C20" s="6"/>
      <c r="D20" s="6"/>
      <c r="E20" s="8"/>
      <c r="F20" s="6" t="s">
        <v>40</v>
      </c>
      <c r="G20" s="9"/>
    </row>
    <row r="21" spans="1:8" x14ac:dyDescent="0.25">
      <c r="A21" s="6"/>
      <c r="B21" s="6"/>
      <c r="C21" s="6"/>
      <c r="D21" s="6"/>
      <c r="E21" s="8"/>
      <c r="F21" s="6" t="s">
        <v>30</v>
      </c>
      <c r="G21" s="9"/>
    </row>
    <row r="22" spans="1:8" x14ac:dyDescent="0.25">
      <c r="A22" s="6"/>
      <c r="B22" s="6"/>
      <c r="C22" s="6"/>
      <c r="D22" s="6"/>
      <c r="E22" s="8"/>
      <c r="F22" s="7" t="s">
        <v>25</v>
      </c>
      <c r="G22" s="9"/>
    </row>
    <row r="23" spans="1:8" ht="30" x14ac:dyDescent="0.25">
      <c r="A23" s="6"/>
      <c r="B23" s="6"/>
      <c r="C23" s="6"/>
      <c r="D23" s="6"/>
      <c r="E23" s="8"/>
      <c r="F23" s="6" t="s">
        <v>26</v>
      </c>
      <c r="G23" s="6" t="s">
        <v>27</v>
      </c>
      <c r="H23" s="7">
        <f>SUM(G14:G22)/10</f>
        <v>0</v>
      </c>
    </row>
    <row r="24" spans="1:8" x14ac:dyDescent="0.25">
      <c r="A24" s="6"/>
      <c r="B24" s="6"/>
      <c r="C24" s="6"/>
      <c r="D24" s="6"/>
      <c r="E24" s="8"/>
      <c r="F24" s="6" t="s">
        <v>32</v>
      </c>
      <c r="G24" s="6"/>
      <c r="H24" s="7"/>
    </row>
    <row r="25" spans="1:8" x14ac:dyDescent="0.25">
      <c r="A25" s="6"/>
      <c r="B25" s="6"/>
      <c r="C25" s="6"/>
      <c r="D25" s="6"/>
      <c r="E25" s="8"/>
      <c r="F25" s="6" t="s">
        <v>33</v>
      </c>
      <c r="G25" s="6"/>
      <c r="H25" s="9"/>
    </row>
    <row r="26" spans="1:8" x14ac:dyDescent="0.25">
      <c r="A26" s="6"/>
      <c r="B26" s="6"/>
      <c r="C26" s="6"/>
      <c r="D26" s="6"/>
      <c r="E26" s="8"/>
      <c r="F26" s="6" t="s">
        <v>34</v>
      </c>
      <c r="G26" s="6"/>
      <c r="H26" s="9"/>
    </row>
    <row r="27" spans="1:8" x14ac:dyDescent="0.25">
      <c r="A27" s="6"/>
      <c r="B27" s="6"/>
      <c r="C27" s="6"/>
      <c r="D27" s="6"/>
      <c r="E27" s="8"/>
      <c r="F27" s="6" t="s">
        <v>35</v>
      </c>
      <c r="G27" s="6"/>
      <c r="H27" s="9"/>
    </row>
    <row r="28" spans="1:8" x14ac:dyDescent="0.25">
      <c r="A28" s="6"/>
      <c r="B28" s="6"/>
      <c r="C28" s="6"/>
      <c r="D28" s="6"/>
      <c r="E28" s="8"/>
      <c r="F28" s="6" t="s">
        <v>39</v>
      </c>
      <c r="G28" s="6"/>
      <c r="H28" s="9"/>
    </row>
    <row r="29" spans="1:8" x14ac:dyDescent="0.25">
      <c r="A29" s="6"/>
      <c r="B29" s="6"/>
      <c r="C29" s="6"/>
      <c r="D29" s="6"/>
      <c r="E29" s="8"/>
      <c r="F29" s="6" t="s">
        <v>46</v>
      </c>
      <c r="G29" s="6"/>
      <c r="H29" s="9"/>
    </row>
    <row r="30" spans="1:8" ht="30" x14ac:dyDescent="0.25">
      <c r="A30" s="6"/>
      <c r="B30" s="6"/>
      <c r="C30" s="6"/>
      <c r="D30" s="6"/>
      <c r="E30" s="8"/>
      <c r="F30" s="6" t="s">
        <v>45</v>
      </c>
      <c r="G30" s="6"/>
      <c r="H30" s="9"/>
    </row>
    <row r="31" spans="1:8" ht="60" x14ac:dyDescent="0.25">
      <c r="A31" s="6"/>
      <c r="B31" s="6"/>
      <c r="C31" s="6"/>
      <c r="D31" s="6"/>
      <c r="E31" s="8"/>
      <c r="F31" s="6" t="s">
        <v>48</v>
      </c>
      <c r="G31" s="6" t="s">
        <v>49</v>
      </c>
      <c r="H31" s="10">
        <f>E10*0.6</f>
        <v>0</v>
      </c>
    </row>
    <row r="32" spans="1:8" ht="30" x14ac:dyDescent="0.25">
      <c r="A32" s="6"/>
      <c r="B32" s="6"/>
      <c r="C32" s="6"/>
      <c r="D32" s="6"/>
      <c r="E32" s="8"/>
      <c r="F32" s="6" t="s">
        <v>43</v>
      </c>
      <c r="G32" s="6"/>
      <c r="H32" s="9"/>
    </row>
    <row r="33" spans="1:8" x14ac:dyDescent="0.25">
      <c r="A33" s="6"/>
      <c r="B33" s="6"/>
      <c r="C33" s="6"/>
      <c r="D33" s="6"/>
      <c r="E33" s="8"/>
      <c r="F33" s="6" t="s">
        <v>38</v>
      </c>
      <c r="G33" s="6"/>
      <c r="H33" s="9"/>
    </row>
    <row r="34" spans="1:8" x14ac:dyDescent="0.25">
      <c r="A34" s="6"/>
      <c r="B34" s="6"/>
      <c r="C34" s="6"/>
      <c r="D34" s="6"/>
      <c r="E34" s="8"/>
      <c r="F34" s="6" t="s">
        <v>41</v>
      </c>
      <c r="G34" s="6"/>
      <c r="H34" s="9"/>
    </row>
    <row r="35" spans="1:8" x14ac:dyDescent="0.25">
      <c r="A35" s="6"/>
      <c r="B35" s="6"/>
      <c r="C35" s="6"/>
      <c r="D35" s="6"/>
      <c r="E35" s="8"/>
      <c r="F35" s="6" t="s">
        <v>37</v>
      </c>
      <c r="G35" s="6"/>
      <c r="H35" s="9"/>
    </row>
    <row r="36" spans="1:8" x14ac:dyDescent="0.25">
      <c r="A36" s="6"/>
      <c r="B36" s="6"/>
      <c r="C36" s="6"/>
      <c r="D36" s="6"/>
      <c r="E36" s="8"/>
      <c r="F36" s="6" t="s">
        <v>42</v>
      </c>
      <c r="G36" s="6"/>
      <c r="H36" s="9"/>
    </row>
    <row r="37" spans="1:8" x14ac:dyDescent="0.25">
      <c r="A37" s="6"/>
      <c r="B37" s="6"/>
      <c r="C37" s="6"/>
      <c r="D37" s="6"/>
      <c r="E37" s="8"/>
      <c r="F37" s="6" t="s">
        <v>44</v>
      </c>
      <c r="G37" s="6"/>
      <c r="H37" s="9"/>
    </row>
    <row r="38" spans="1:8" x14ac:dyDescent="0.25">
      <c r="A38" s="6"/>
      <c r="B38" s="6"/>
      <c r="C38" s="6"/>
      <c r="D38" s="6"/>
      <c r="E38" s="8"/>
      <c r="F38" s="6" t="s">
        <v>25</v>
      </c>
      <c r="G38" s="6"/>
      <c r="H38" s="9"/>
    </row>
    <row r="39" spans="1:8" x14ac:dyDescent="0.25">
      <c r="A39" s="6"/>
      <c r="B39" s="6"/>
      <c r="C39" s="6"/>
      <c r="D39" s="6"/>
      <c r="E39" s="8"/>
      <c r="F39" s="6" t="s">
        <v>47</v>
      </c>
      <c r="G39" s="6"/>
      <c r="H39" s="7">
        <f>SUM(H25:H38)</f>
        <v>0</v>
      </c>
    </row>
    <row r="40" spans="1:8" ht="45" x14ac:dyDescent="0.25">
      <c r="A40" s="7"/>
      <c r="B40" s="6"/>
      <c r="C40" s="6"/>
      <c r="D40" s="4" t="s">
        <v>4</v>
      </c>
      <c r="E40" s="4">
        <f>SUM(E13:E17)</f>
        <v>0</v>
      </c>
      <c r="G40" s="4" t="s">
        <v>6</v>
      </c>
      <c r="H40" s="4">
        <f>H23+H39</f>
        <v>0</v>
      </c>
    </row>
    <row r="41" spans="1:8" ht="45.75" thickBot="1" x14ac:dyDescent="0.3">
      <c r="A41" s="11"/>
      <c r="B41" s="12"/>
      <c r="C41" s="12"/>
      <c r="D41" s="13" t="s">
        <v>18</v>
      </c>
      <c r="E41" s="12">
        <f>E11+E40</f>
        <v>0</v>
      </c>
      <c r="G41" s="13" t="s">
        <v>19</v>
      </c>
      <c r="H41" s="14">
        <f>H11+H40</f>
        <v>0</v>
      </c>
    </row>
    <row r="42" spans="1:8" ht="15.75" thickBot="1" x14ac:dyDescent="0.3">
      <c r="A42" s="17" t="s">
        <v>20</v>
      </c>
      <c r="B42" s="18"/>
      <c r="C42" s="18"/>
      <c r="D42" s="18"/>
      <c r="E42" s="18"/>
      <c r="F42" s="18"/>
      <c r="G42" s="3"/>
      <c r="H42" s="2">
        <f>E41-H41</f>
        <v>0</v>
      </c>
    </row>
    <row r="43" spans="1:8" x14ac:dyDescent="0.25">
      <c r="A43" s="1"/>
      <c r="B43" s="1"/>
      <c r="C43" s="1"/>
      <c r="D43" s="1"/>
      <c r="E43" s="1"/>
      <c r="F43" s="1"/>
      <c r="G43" s="1"/>
    </row>
  </sheetData>
  <mergeCells count="2">
    <mergeCell ref="A42:F42"/>
    <mergeCell ref="A6:D6"/>
  </mergeCells>
  <pageMargins left="0.7" right="0.7" top="0.75" bottom="0.75" header="0.3" footer="0.3"/>
  <pageSetup orientation="landscape" r:id="rId1"/>
  <headerFooter>
    <oddHeader>&amp;C&amp;"-,Bold"&amp;14Appendix A:  Partial Budget for Switching a section of tree-fruit or berry operation to U-Pick</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CAES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Penny Leff</dc:creator>
  <cp:lastModifiedBy>Penny Leff</cp:lastModifiedBy>
  <dcterms:created xsi:type="dcterms:W3CDTF">2018-06-12T21:29:58Z</dcterms:created>
  <dcterms:modified xsi:type="dcterms:W3CDTF">2018-06-22T19:36:18Z</dcterms:modified>
</cp:coreProperties>
</file>